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dsi-my.sharepoint.com/personal/maja_ceko_sibenik_hr/Documents/Dijeljeno/Razno/SMILO_Zlarin/Postupak nabave/Nabava poljoprivrednih strojeva za otok Zlarin/"/>
    </mc:Choice>
  </mc:AlternateContent>
  <xr:revisionPtr revIDLastSave="3" documentId="13_ncr:1_{5394D3D8-19C6-47B6-9233-3B81D0CC3156}" xr6:coauthVersionLast="46" xr6:coauthVersionMax="46" xr10:uidLastSave="{B65C3EEE-EB2C-47D1-9A3E-168E237DA4D3}"/>
  <bookViews>
    <workbookView xWindow="-108" yWindow="-108" windowWidth="23256" windowHeight="12576" xr2:uid="{BF399D67-89E8-4642-B9BF-FC713EFD8E92}"/>
  </bookViews>
  <sheets>
    <sheet name="Grupa 1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 l="1"/>
  <c r="F15" i="1" s="1"/>
  <c r="F16" i="1" s="1"/>
</calcChain>
</file>

<file path=xl/sharedStrings.xml><?xml version="1.0" encoding="utf-8"?>
<sst xmlns="http://schemas.openxmlformats.org/spreadsheetml/2006/main" count="21" uniqueCount="20">
  <si>
    <t>Opis stavke</t>
  </si>
  <si>
    <t>Jedinica mjere</t>
  </si>
  <si>
    <t>Količina</t>
  </si>
  <si>
    <t>Jedinična cijena (kn)</t>
  </si>
  <si>
    <t>Ukupna cijena stavke (kn)</t>
  </si>
  <si>
    <t>Redni broj</t>
  </si>
  <si>
    <t>1.</t>
  </si>
  <si>
    <t>2.</t>
  </si>
  <si>
    <t>TROŠKOVNIK</t>
  </si>
  <si>
    <t>kom</t>
  </si>
  <si>
    <t>NAPOMENA</t>
  </si>
  <si>
    <t>GRAD ŠIBENIK</t>
  </si>
  <si>
    <t>Cijena ponude bez PDV-a</t>
  </si>
  <si>
    <t>Iznos PDV-a</t>
  </si>
  <si>
    <t>Ukupna cijena ponude s PDV-om</t>
  </si>
  <si>
    <t>Poboljšanje gospodarenja zelenim otpadom i biootpadom na otoku Zlarinu</t>
  </si>
  <si>
    <r>
      <t xml:space="preserve">Traktor:
</t>
    </r>
    <r>
      <rPr>
        <sz val="11"/>
        <color theme="1"/>
        <rFont val="Calibri"/>
        <family val="2"/>
        <charset val="238"/>
        <scheme val="minor"/>
      </rPr>
      <t xml:space="preserve">- snaga motora minimalno 20 ks
- tip motora diesel
- vodeno hlađenje motora
- pogon na četiri kotača
- spremnik goriva minimalne zapremine 20 l
- duljina maksimalno 3500 mm
- širina maksimalno 1600 mm
- visina maksimalno 2300 mm
- težina u rasponu između 1400 do 1700 kg
- visina od tla minimalno 280 mm
- radijus okretanja maksimalno 4,5 m
- brzine: minimalno 6 naprijed i dvije natrag
- hidraulično upravljanje
- neovisno vratilo
- okretaji vratila minimalno 540 i 1000 okr/min
- spajanje priključka u tri točke
- hidraulika: podizna sila minimalno 4 kN
- uključene upute na hrvatskom jeziku
- isporuka i obuka korisnika na otoku Zlarinu
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</si>
  <si>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Malčer:
</t>
    </r>
    <r>
      <rPr>
        <sz val="11"/>
        <color theme="1"/>
        <rFont val="Calibri"/>
        <family val="2"/>
        <charset val="238"/>
        <scheme val="minor"/>
      </rPr>
      <t>- radna širina minimalno 800 mm
- tip noževa Y
- vlastita hidraulična pumpa preko vratila 540 okr/min
- snaga motora minimalno 20 ks
- širina malčera maksimalno 1600 mm
- bočni doseg minimalno 2500 mm u širinu
- pomak po horizontali i vertikali minimalno -40 do +90 stupnjeva
- maksimalna težina 320 kg
- uključene upute na hrvatskom jeziku
- isporuka i obuka korisnika na otoku Zlarinu</t>
    </r>
  </si>
  <si>
    <t>Traktor i malčer moraju biti međusobno kompatibilni.</t>
  </si>
  <si>
    <t xml:space="preserve">NAZIV PREDMETA NABAVE: NABAVA POLJOPRIVREDNIH STROJEVA ZA OTOK ZLARIN
grupa 2.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</si>
</sst>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164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0" borderId="0" xfId="1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center"/>
    </xf>
    <xf numFmtId="0" fontId="0" fillId="0" borderId="0" xfId="0" applyProtection="1"/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horizontal="left" vertical="top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Alignment="1" applyProtection="1"/>
    <xf numFmtId="2" fontId="0" fillId="0" borderId="0" xfId="2" applyNumberFormat="1" applyFont="1" applyAlignment="1" applyProtection="1">
      <alignment vertical="center"/>
      <protection locked="0"/>
    </xf>
    <xf numFmtId="2" fontId="0" fillId="0" borderId="0" xfId="2" applyNumberFormat="1" applyFont="1" applyAlignment="1" applyProtection="1">
      <alignment vertic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center" vertical="top" wrapText="1"/>
    </xf>
    <xf numFmtId="0" fontId="1" fillId="2" borderId="0" xfId="0" applyFont="1" applyFill="1" applyAlignment="1" applyProtection="1">
      <alignment horizontal="center" vertical="top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 vertical="center" wrapText="1"/>
    </xf>
  </cellXfs>
  <cellStyles count="3">
    <cellStyle name="Hiperveza" xfId="1" builtinId="8"/>
    <cellStyle name="Normalno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54EC-5037-43D4-9952-60FE8CD96CC8}">
  <sheetPr>
    <pageSetUpPr fitToPage="1"/>
  </sheetPr>
  <dimension ref="A1:K27"/>
  <sheetViews>
    <sheetView tabSelected="1" topLeftCell="A10" zoomScaleNormal="100" workbookViewId="0">
      <selection activeCell="E12" sqref="E12"/>
    </sheetView>
  </sheetViews>
  <sheetFormatPr defaultColWidth="9.109375" defaultRowHeight="14.4" x14ac:dyDescent="0.3"/>
  <cols>
    <col min="1" max="1" width="9.6640625" style="1" customWidth="1"/>
    <col min="2" max="2" width="61.6640625" style="1" bestFit="1" customWidth="1"/>
    <col min="3" max="3" width="13.109375" style="1" bestFit="1" customWidth="1"/>
    <col min="4" max="4" width="11.33203125" style="1" customWidth="1"/>
    <col min="5" max="5" width="23.5546875" style="1" customWidth="1"/>
    <col min="6" max="6" width="25.44140625" style="1" customWidth="1"/>
    <col min="7" max="8" width="9.109375" style="1"/>
    <col min="9" max="9" width="28" style="1" bestFit="1" customWidth="1"/>
    <col min="10" max="10" width="13.6640625" style="1" bestFit="1" customWidth="1"/>
    <col min="11" max="16384" width="9.109375" style="1"/>
  </cols>
  <sheetData>
    <row r="1" spans="1:11" x14ac:dyDescent="0.3">
      <c r="A1" s="34" t="s">
        <v>11</v>
      </c>
      <c r="B1" s="34"/>
      <c r="C1" s="34"/>
      <c r="D1" s="34"/>
      <c r="E1" s="34"/>
      <c r="F1" s="34"/>
    </row>
    <row r="2" spans="1:11" x14ac:dyDescent="0.3">
      <c r="A2" s="34" t="s">
        <v>15</v>
      </c>
      <c r="B2" s="34"/>
      <c r="C2" s="34"/>
      <c r="D2" s="34"/>
      <c r="E2" s="34"/>
      <c r="F2" s="34"/>
    </row>
    <row r="3" spans="1:11" x14ac:dyDescent="0.3">
      <c r="A3" s="35"/>
      <c r="B3" s="35"/>
      <c r="C3" s="35"/>
      <c r="D3" s="35"/>
      <c r="E3" s="35"/>
      <c r="F3" s="35"/>
    </row>
    <row r="4" spans="1:11" x14ac:dyDescent="0.3">
      <c r="A4" s="34" t="s">
        <v>8</v>
      </c>
      <c r="B4" s="34"/>
      <c r="C4" s="34"/>
      <c r="D4" s="34"/>
      <c r="E4" s="34"/>
      <c r="F4" s="34"/>
    </row>
    <row r="5" spans="1:11" ht="51" customHeight="1" x14ac:dyDescent="0.3">
      <c r="A5" s="39" t="s">
        <v>19</v>
      </c>
      <c r="B5" s="40"/>
      <c r="C5" s="40"/>
      <c r="D5" s="40"/>
      <c r="E5" s="40"/>
      <c r="F5" s="40"/>
    </row>
    <row r="6" spans="1:11" x14ac:dyDescent="0.3">
      <c r="A6" s="36"/>
      <c r="B6" s="36"/>
      <c r="C6" s="36"/>
      <c r="D6" s="36"/>
      <c r="E6" s="36"/>
      <c r="F6" s="36"/>
    </row>
    <row r="7" spans="1:11" x14ac:dyDescent="0.3">
      <c r="A7" s="34"/>
      <c r="B7" s="34"/>
      <c r="C7" s="34"/>
      <c r="D7" s="34"/>
      <c r="E7" s="34"/>
      <c r="F7" s="34"/>
    </row>
    <row r="8" spans="1:11" x14ac:dyDescent="0.3">
      <c r="A8" s="34"/>
      <c r="B8" s="34"/>
      <c r="C8" s="34"/>
      <c r="D8" s="34"/>
      <c r="E8" s="34"/>
      <c r="F8" s="34"/>
    </row>
    <row r="9" spans="1:11" x14ac:dyDescent="0.3">
      <c r="A9" s="37"/>
      <c r="B9" s="37"/>
      <c r="C9" s="37"/>
      <c r="D9" s="37"/>
      <c r="E9" s="37"/>
      <c r="F9" s="37"/>
    </row>
    <row r="10" spans="1:11" ht="13.2" customHeight="1" x14ac:dyDescent="0.3">
      <c r="A10" s="21" t="s">
        <v>5</v>
      </c>
      <c r="B10" s="21" t="s">
        <v>0</v>
      </c>
      <c r="C10" s="21" t="s">
        <v>1</v>
      </c>
      <c r="D10" s="21" t="s">
        <v>2</v>
      </c>
      <c r="E10" s="2" t="s">
        <v>3</v>
      </c>
      <c r="F10" s="21" t="s">
        <v>4</v>
      </c>
      <c r="I10" s="3"/>
    </row>
    <row r="11" spans="1:11" hidden="1" x14ac:dyDescent="0.3">
      <c r="A11" s="21"/>
      <c r="B11" s="22"/>
      <c r="C11" s="23"/>
      <c r="D11" s="24"/>
      <c r="E11" s="4"/>
      <c r="F11" s="31"/>
      <c r="J11" s="3"/>
      <c r="K11" s="5"/>
    </row>
    <row r="12" spans="1:11" ht="339.75" customHeight="1" x14ac:dyDescent="0.3">
      <c r="A12" s="25" t="s">
        <v>6</v>
      </c>
      <c r="B12" s="28" t="s">
        <v>16</v>
      </c>
      <c r="C12" s="26" t="s">
        <v>9</v>
      </c>
      <c r="D12" s="27">
        <v>1</v>
      </c>
      <c r="E12" s="32"/>
      <c r="F12" s="33">
        <f t="shared" ref="F12:F13" si="0">ROUND(D12*E12,2)</f>
        <v>0</v>
      </c>
      <c r="I12" s="6"/>
      <c r="J12" s="7"/>
    </row>
    <row r="13" spans="1:11" ht="170.4" customHeight="1" x14ac:dyDescent="0.3">
      <c r="A13" s="25" t="s">
        <v>7</v>
      </c>
      <c r="B13" s="29" t="s">
        <v>17</v>
      </c>
      <c r="C13" s="26" t="s">
        <v>9</v>
      </c>
      <c r="D13" s="30">
        <v>1</v>
      </c>
      <c r="E13" s="32"/>
      <c r="F13" s="33">
        <f t="shared" si="0"/>
        <v>0</v>
      </c>
      <c r="I13" s="6"/>
      <c r="J13" s="7"/>
    </row>
    <row r="14" spans="1:11" ht="176.4" customHeight="1" x14ac:dyDescent="0.3">
      <c r="A14" s="25"/>
      <c r="B14" s="42" t="s">
        <v>12</v>
      </c>
      <c r="C14" s="42"/>
      <c r="D14" s="42"/>
      <c r="E14" s="42"/>
      <c r="F14" s="33">
        <f>ROUND(SUM(F12:F13),2)</f>
        <v>0</v>
      </c>
      <c r="I14" s="8"/>
      <c r="J14" s="7"/>
    </row>
    <row r="15" spans="1:11" ht="44.4" customHeight="1" x14ac:dyDescent="0.3">
      <c r="A15" s="25"/>
      <c r="B15" s="42" t="s">
        <v>13</v>
      </c>
      <c r="C15" s="42"/>
      <c r="D15" s="42"/>
      <c r="E15" s="42"/>
      <c r="F15" s="33">
        <f>ROUND(F14*0.25,2)</f>
        <v>0</v>
      </c>
      <c r="I15" s="3"/>
      <c r="J15" s="9"/>
    </row>
    <row r="16" spans="1:11" ht="44.4" customHeight="1" x14ac:dyDescent="0.3">
      <c r="A16" s="25"/>
      <c r="B16" s="42" t="s">
        <v>14</v>
      </c>
      <c r="C16" s="42"/>
      <c r="D16" s="42"/>
      <c r="E16" s="42"/>
      <c r="F16" s="33">
        <f>ROUND(SUM(F14:F15),2)</f>
        <v>0</v>
      </c>
      <c r="I16" s="3"/>
      <c r="J16" s="9"/>
    </row>
    <row r="17" spans="1:10" ht="37.950000000000003" customHeight="1" x14ac:dyDescent="0.3">
      <c r="A17" s="41" t="s">
        <v>10</v>
      </c>
      <c r="B17" s="41"/>
      <c r="C17" s="41"/>
      <c r="I17" s="3"/>
      <c r="J17" s="9"/>
    </row>
    <row r="18" spans="1:10" x14ac:dyDescent="0.3">
      <c r="A18" s="38" t="s">
        <v>18</v>
      </c>
      <c r="B18" s="38"/>
      <c r="C18" s="38"/>
      <c r="D18" s="10"/>
      <c r="E18" s="10"/>
      <c r="F18" s="10"/>
    </row>
    <row r="19" spans="1:10" ht="93" customHeight="1" x14ac:dyDescent="0.3">
      <c r="A19" s="11"/>
      <c r="B19" s="12"/>
      <c r="C19" s="12"/>
      <c r="D19" s="12"/>
      <c r="E19" s="12"/>
      <c r="F19" s="12"/>
    </row>
    <row r="20" spans="1:10" x14ac:dyDescent="0.3">
      <c r="A20" s="13"/>
      <c r="B20" s="14"/>
      <c r="C20" s="15"/>
      <c r="D20" s="14"/>
      <c r="E20" s="14"/>
      <c r="F20" s="14"/>
    </row>
    <row r="21" spans="1:10" x14ac:dyDescent="0.3">
      <c r="A21" s="13"/>
      <c r="B21" s="14"/>
      <c r="C21" s="15"/>
      <c r="D21" s="14"/>
      <c r="E21" s="14"/>
      <c r="F21" s="14"/>
    </row>
    <row r="22" spans="1:10" x14ac:dyDescent="0.3">
      <c r="A22" s="16"/>
      <c r="B22" s="16"/>
      <c r="C22" s="17"/>
      <c r="D22" s="16"/>
      <c r="E22" s="16"/>
      <c r="F22" s="16"/>
    </row>
    <row r="23" spans="1:10" x14ac:dyDescent="0.3">
      <c r="A23" s="16"/>
      <c r="B23" s="16"/>
      <c r="C23" s="17"/>
      <c r="D23" s="16"/>
      <c r="E23" s="16"/>
      <c r="F23" s="16"/>
    </row>
    <row r="24" spans="1:10" x14ac:dyDescent="0.3">
      <c r="A24" s="16"/>
      <c r="B24" s="16"/>
      <c r="C24" s="17"/>
      <c r="D24" s="16"/>
      <c r="E24" s="16"/>
      <c r="F24" s="16"/>
    </row>
    <row r="25" spans="1:10" x14ac:dyDescent="0.3">
      <c r="A25" s="16"/>
      <c r="B25" s="16"/>
      <c r="C25" s="17"/>
      <c r="D25" s="18"/>
      <c r="E25" s="16"/>
      <c r="F25" s="16"/>
    </row>
    <row r="26" spans="1:10" x14ac:dyDescent="0.3">
      <c r="A26" s="16"/>
      <c r="B26" s="16"/>
      <c r="C26" s="17"/>
      <c r="D26" s="16"/>
      <c r="E26" s="16"/>
      <c r="F26" s="16"/>
    </row>
    <row r="27" spans="1:10" x14ac:dyDescent="0.3">
      <c r="A27" s="19"/>
      <c r="B27" s="19"/>
      <c r="C27" s="20"/>
      <c r="D27" s="19"/>
      <c r="E27" s="19"/>
      <c r="F27" s="19"/>
    </row>
  </sheetData>
  <sheetProtection algorithmName="SHA-512" hashValue="u5KbrXOd/1gYOv+bYCbHTQDHvTcx63jzCHDLCcQdp1gKXUCVzSmcb3uEm1Ls9yyCvl2uNp8vXpgPYEqf5fHKng==" saltValue="qaUHKF1t+oP7IEZPSEq0ng==" spinCount="100000" sheet="1" selectLockedCells="1"/>
  <mergeCells count="14">
    <mergeCell ref="A18:C18"/>
    <mergeCell ref="A2:F2"/>
    <mergeCell ref="A4:F4"/>
    <mergeCell ref="A5:F5"/>
    <mergeCell ref="A7:F7"/>
    <mergeCell ref="A17:C17"/>
    <mergeCell ref="B14:E14"/>
    <mergeCell ref="B15:E15"/>
    <mergeCell ref="B16:E16"/>
    <mergeCell ref="A1:F1"/>
    <mergeCell ref="A3:F3"/>
    <mergeCell ref="A6:F6"/>
    <mergeCell ref="A8:F8"/>
    <mergeCell ref="A9:F9"/>
  </mergeCells>
  <phoneticPr fontId="2" type="noConversion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Nikolina Gracin</cp:lastModifiedBy>
  <cp:lastPrinted>2021-02-10T12:34:39Z</cp:lastPrinted>
  <dcterms:created xsi:type="dcterms:W3CDTF">2020-06-15T09:21:36Z</dcterms:created>
  <dcterms:modified xsi:type="dcterms:W3CDTF">2021-02-10T12:53:20Z</dcterms:modified>
</cp:coreProperties>
</file>